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<sst xmlns="http://schemas.openxmlformats.org/spreadsheetml/2006/main" count="208" uniqueCount="114">
  <si>
    <t>工事費内訳書</t>
  </si>
  <si>
    <t>住　　　　所</t>
  </si>
  <si>
    <t>商号又は名称</t>
  </si>
  <si>
    <t>代 表 者 名</t>
  </si>
  <si>
    <t>工 事 名</t>
  </si>
  <si>
    <t>Ｒ８阿土　山口鉦打線　阿南・福井　路側整備工事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</si>
  <si>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</si>
  <si>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</si>
  <si>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</si>
  <si>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</si>
  <si>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</si>
  <si>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</si>
  <si>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</si>
  <si>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</si>
  <si>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</si>
  <si>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</si>
  <si>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</si>
  <si>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</si>
  <si>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</si>
  <si>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</si>
  <si>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</si>
  <si>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</si>
  <si>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</si>
  <si>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</si>
  <si>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残土等処分</t>
  </si>
  <si>
    <t>擁壁工
　もたれ式擁壁</t>
  </si>
  <si>
    <t>作業土工</t>
  </si>
  <si>
    <t>床掘り</t>
  </si>
  <si>
    <t>埋戻し</t>
  </si>
  <si>
    <t>基面整正</t>
  </si>
  <si>
    <t>場所打擁壁工</t>
  </si>
  <si>
    <t>基礎材</t>
  </si>
  <si>
    <t>ｺﾝｸﾘｰﾄ</t>
  </si>
  <si>
    <t>型枠</t>
  </si>
  <si>
    <t xml:space="preserve">裏石積　</t>
  </si>
  <si>
    <t>足場</t>
  </si>
  <si>
    <t>掛m2</t>
  </si>
  <si>
    <t>目地板</t>
  </si>
  <si>
    <t>水抜ﾊﾟｲﾌﾟ</t>
  </si>
  <si>
    <t>m</t>
  </si>
  <si>
    <t>吸出し防止材</t>
  </si>
  <si>
    <t>石積工</t>
  </si>
  <si>
    <t>練石積</t>
  </si>
  <si>
    <t>排水構造物工</t>
  </si>
  <si>
    <t>場所打水路工</t>
  </si>
  <si>
    <t>U型水路</t>
  </si>
  <si>
    <t>管渠工</t>
  </si>
  <si>
    <t>鉄筋ｺﾝｸﾘｰﾄ台付管</t>
  </si>
  <si>
    <t xml:space="preserve">半円形ｺﾙｹﾞｰﾄﾌﾘｭｰﾑ　</t>
  </si>
  <si>
    <t>集水桝･ﾏﾝﾎｰﾙ工</t>
  </si>
  <si>
    <t>現場打ち集水桝
　1号集水桝</t>
  </si>
  <si>
    <t>箇所</t>
  </si>
  <si>
    <t>鉄筋　
　　SD345　D13</t>
  </si>
  <si>
    <t>t</t>
  </si>
  <si>
    <t>鉄筋　
　　SD345　D16</t>
  </si>
  <si>
    <t xml:space="preserve">均しｺﾝｸﾘｰﾄ　</t>
  </si>
  <si>
    <t xml:space="preserve">鋼製蓋　</t>
  </si>
  <si>
    <t>現場打ち集水桝
　2号集水桝</t>
  </si>
  <si>
    <t>差筋
　D13</t>
  </si>
  <si>
    <t>山腹水路工</t>
  </si>
  <si>
    <t xml:space="preserve">床掘り　</t>
  </si>
  <si>
    <t>山腹集水路･排水路工</t>
  </si>
  <si>
    <t xml:space="preserve">山腹ｺﾙｹﾞｰﾄﾌﾘｭｰﾑ </t>
  </si>
  <si>
    <t xml:space="preserve">現場打水路工　</t>
  </si>
  <si>
    <t>1号素掘り水路</t>
  </si>
  <si>
    <t>2号素掘り水路</t>
  </si>
  <si>
    <t>土留壁</t>
  </si>
  <si>
    <t>流路付属物設置工</t>
  </si>
  <si>
    <t>階段工</t>
  </si>
  <si>
    <t xml:space="preserve">現場打階段　</t>
  </si>
  <si>
    <t xml:space="preserve">平張工　</t>
  </si>
  <si>
    <t>平張ｺﾝｸﾘｰﾄ</t>
  </si>
  <si>
    <t>構造物撤去工</t>
  </si>
  <si>
    <t>構造物取壊し工</t>
  </si>
  <si>
    <t>石積取壊し</t>
  </si>
  <si>
    <t>舗装版切断</t>
  </si>
  <si>
    <t>舗装版破砕</t>
  </si>
  <si>
    <t>運搬処理工</t>
  </si>
  <si>
    <t>殻運搬</t>
  </si>
  <si>
    <t>殻処分</t>
  </si>
  <si>
    <t>舗装工</t>
  </si>
  <si>
    <t>舗装準備工</t>
  </si>
  <si>
    <t xml:space="preserve">不陸整正　</t>
  </si>
  <si>
    <t>ｱｽﾌｧﾙﾄ舗装工</t>
  </si>
  <si>
    <t xml:space="preserve">下層路盤(歩道部)　</t>
  </si>
  <si>
    <t xml:space="preserve">上層路盤(歩道部)　</t>
  </si>
  <si>
    <t xml:space="preserve">表層(車道･路肩部)　</t>
  </si>
  <si>
    <t>仮設工</t>
  </si>
  <si>
    <t>交通管理工</t>
  </si>
  <si>
    <t xml:space="preserve">交通誘導警備員　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</si>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</sst>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G11+G21+G37+G54+G65+G70+G78+G85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160.0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G22+G26+G35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20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G27+G28+G29+G30+G31+G32+G33+G34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20</v>
      </c>
      <c r="F27" s="13" t="n">
        <v>19.0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59.0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20</v>
      </c>
      <c r="F29" s="13" t="n">
        <v>110.0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20</v>
      </c>
      <c r="F30" s="13" t="n">
        <v>91.0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20</v>
      </c>
      <c r="F32" s="13" t="n">
        <v>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3" t="n">
        <v>34.0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20</v>
      </c>
      <c r="F34" s="13" t="n">
        <v>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20</v>
      </c>
      <c r="F36" s="13" t="n">
        <v>6.0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G38+G41+G43+G46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26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27</v>
      </c>
      <c r="E39" s="12" t="s">
        <v>17</v>
      </c>
      <c r="F39" s="13" t="n">
        <v>30.0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28</v>
      </c>
      <c r="E40" s="12" t="s">
        <v>17</v>
      </c>
      <c r="F40" s="13" t="n">
        <v>20.0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39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39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39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G47+G48+G49+G50+G51+G52+G53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51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52</v>
      </c>
      <c r="E48" s="12" t="s">
        <v>53</v>
      </c>
      <c r="F48" s="14" t="n">
        <v>0.05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53</v>
      </c>
      <c r="F49" s="14" t="n">
        <v>0.15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57</v>
      </c>
      <c r="E52" s="12" t="s">
        <v>51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59</v>
      </c>
      <c r="C54" s="11"/>
      <c r="D54" s="11"/>
      <c r="E54" s="12" t="s">
        <v>13</v>
      </c>
      <c r="F54" s="13" t="n">
        <v>1.0</v>
      </c>
      <c r="G54" s="15">
        <f>G55+G57+G59+G61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26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60</v>
      </c>
      <c r="E56" s="12" t="s">
        <v>17</v>
      </c>
      <c r="F56" s="13" t="n">
        <v>10.0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62</v>
      </c>
      <c r="E58" s="12" t="s">
        <v>39</v>
      </c>
      <c r="F58" s="13" t="n">
        <v>22.0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41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42</v>
      </c>
      <c r="E60" s="12" t="s">
        <v>20</v>
      </c>
      <c r="F60" s="13" t="n">
        <v>13.0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63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64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65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66</v>
      </c>
      <c r="E64" s="12" t="s">
        <v>51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67</v>
      </c>
      <c r="C65" s="11"/>
      <c r="D65" s="11"/>
      <c r="E65" s="12" t="s">
        <v>13</v>
      </c>
      <c r="F65" s="13" t="n">
        <v>1.0</v>
      </c>
      <c r="G65" s="15">
        <f>G66+G68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68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69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70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71</v>
      </c>
      <c r="E69" s="12" t="s">
        <v>20</v>
      </c>
      <c r="F69" s="13" t="n">
        <v>22.0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72</v>
      </c>
      <c r="C70" s="11"/>
      <c r="D70" s="11"/>
      <c r="E70" s="12" t="s">
        <v>13</v>
      </c>
      <c r="F70" s="13" t="n">
        <v>1.0</v>
      </c>
      <c r="G70" s="15">
        <f>G71+G75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73</v>
      </c>
      <c r="D71" s="11"/>
      <c r="E71" s="12" t="s">
        <v>13</v>
      </c>
      <c r="F71" s="13" t="n">
        <v>1.0</v>
      </c>
      <c r="G71" s="15">
        <f>G72+G73+G74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74</v>
      </c>
      <c r="E72" s="12" t="s">
        <v>20</v>
      </c>
      <c r="F72" s="13" t="n">
        <v>5.0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75</v>
      </c>
      <c r="E73" s="12" t="s">
        <v>39</v>
      </c>
      <c r="F73" s="13" t="n">
        <v>29.0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76</v>
      </c>
      <c r="E74" s="12" t="s">
        <v>20</v>
      </c>
      <c r="F74" s="13" t="n">
        <v>31.0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77</v>
      </c>
      <c r="D75" s="11"/>
      <c r="E75" s="12" t="s">
        <v>13</v>
      </c>
      <c r="F75" s="13" t="n">
        <v>1.0</v>
      </c>
      <c r="G75" s="15">
        <f>G76+G77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78</v>
      </c>
      <c r="E76" s="12" t="s">
        <v>17</v>
      </c>
      <c r="F76" s="13" t="n">
        <v>2.0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79</v>
      </c>
      <c r="E77" s="12" t="s">
        <v>17</v>
      </c>
      <c r="F77" s="13" t="n">
        <v>2.0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80</v>
      </c>
      <c r="C78" s="11"/>
      <c r="D78" s="11"/>
      <c r="E78" s="12" t="s">
        <v>13</v>
      </c>
      <c r="F78" s="13" t="n">
        <v>1.0</v>
      </c>
      <c r="G78" s="15">
        <f>G79+G81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81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82</v>
      </c>
      <c r="E80" s="12" t="s">
        <v>20</v>
      </c>
      <c r="F80" s="13" t="n">
        <v>27.0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83</v>
      </c>
      <c r="D81" s="11"/>
      <c r="E81" s="12" t="s">
        <v>13</v>
      </c>
      <c r="F81" s="13" t="n">
        <v>1.0</v>
      </c>
      <c r="G81" s="15">
        <f>G82+G83+G84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84</v>
      </c>
      <c r="E82" s="12" t="s">
        <v>20</v>
      </c>
      <c r="F82" s="13" t="n">
        <v>27.0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85</v>
      </c>
      <c r="E83" s="12" t="s">
        <v>20</v>
      </c>
      <c r="F83" s="13" t="n">
        <v>27.0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86</v>
      </c>
      <c r="E84" s="12" t="s">
        <v>20</v>
      </c>
      <c r="F84" s="13" t="n">
        <v>27.0</v>
      </c>
      <c r="G84" s="16"/>
      <c r="I84" s="17" t="n">
        <v>75.0</v>
      </c>
      <c r="J84" s="18" t="n">
        <v>4.0</v>
      </c>
    </row>
    <row r="85" ht="42.0" customHeight="true">
      <c r="A85" s="10"/>
      <c r="B85" s="11" t="s">
        <v>87</v>
      </c>
      <c r="C85" s="11"/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88</v>
      </c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89</v>
      </c>
      <c r="E87" s="12" t="s">
        <v>90</v>
      </c>
      <c r="F87" s="13" t="n">
        <v>40.0</v>
      </c>
      <c r="G87" s="16"/>
      <c r="I87" s="17" t="n">
        <v>78.0</v>
      </c>
      <c r="J87" s="18" t="n">
        <v>4.0</v>
      </c>
    </row>
    <row r="88" ht="42.0" customHeight="true">
      <c r="A88" s="10" t="s">
        <v>91</v>
      </c>
      <c r="B88" s="11"/>
      <c r="C88" s="11"/>
      <c r="D88" s="11"/>
      <c r="E88" s="12" t="s">
        <v>13</v>
      </c>
      <c r="F88" s="13" t="n">
        <v>1.0</v>
      </c>
      <c r="G88" s="15">
        <f>G11+G21+G37+G54+G65+G70+G78+G85</f>
      </c>
      <c r="I88" s="17" t="n">
        <v>79.0</v>
      </c>
      <c r="J88" s="18" t="n">
        <v>20.0</v>
      </c>
    </row>
    <row r="89" ht="42.0" customHeight="true">
      <c r="A89" s="10"/>
      <c r="B89" s="11" t="s">
        <v>92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s">
        <v>93</v>
      </c>
    </row>
    <row r="90" ht="42.0" customHeight="true">
      <c r="A90" s="10"/>
      <c r="B90" s="11" t="s">
        <v>94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s">
        <v>95</v>
      </c>
    </row>
    <row r="91" ht="42.0" customHeight="true">
      <c r="A91" s="10" t="s">
        <v>96</v>
      </c>
      <c r="B91" s="11"/>
      <c r="C91" s="11"/>
      <c r="D91" s="11"/>
      <c r="E91" s="12" t="s">
        <v>13</v>
      </c>
      <c r="F91" s="13" t="n">
        <v>1.0</v>
      </c>
      <c r="G91" s="15">
        <f>G92+G95</f>
      </c>
      <c r="I91" s="17" t="n">
        <v>82.0</v>
      </c>
      <c r="J91" s="18" t="n">
        <v>200.0</v>
      </c>
    </row>
    <row r="92" ht="42.0" customHeight="true">
      <c r="A92" s="10"/>
      <c r="B92" s="11" t="s">
        <v>97</v>
      </c>
      <c r="C92" s="11"/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2.0</v>
      </c>
    </row>
    <row r="93" ht="42.0" customHeight="true">
      <c r="A93" s="10"/>
      <c r="B93" s="11"/>
      <c r="C93" s="11" t="s">
        <v>98</v>
      </c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99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 t="s">
        <v>100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/>
    </row>
    <row r="96" ht="42.0" customHeight="true">
      <c r="A96" s="10" t="s">
        <v>101</v>
      </c>
      <c r="B96" s="11"/>
      <c r="C96" s="11"/>
      <c r="D96" s="11"/>
      <c r="E96" s="12" t="s">
        <v>13</v>
      </c>
      <c r="F96" s="13" t="n">
        <v>1.0</v>
      </c>
      <c r="G96" s="15">
        <f>G88+G91</f>
      </c>
      <c r="I96" s="17" t="n">
        <v>87.0</v>
      </c>
      <c r="J96" s="18"/>
    </row>
    <row r="97" ht="42.0" customHeight="true">
      <c r="A97" s="10"/>
      <c r="B97" s="11" t="s">
        <v>102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210.0</v>
      </c>
    </row>
    <row r="98" ht="42.0" customHeight="true">
      <c r="A98" s="10"/>
      <c r="B98" s="11"/>
      <c r="C98" s="11" t="s">
        <v>103</v>
      </c>
      <c r="D98" s="11"/>
      <c r="E98" s="12" t="s">
        <v>13</v>
      </c>
      <c r="F98" s="13" t="n">
        <v>1.0</v>
      </c>
      <c r="G98" s="16"/>
      <c r="I98" s="17" t="n">
        <v>89.0</v>
      </c>
      <c r="J98" s="18" t="s">
        <v>104</v>
      </c>
    </row>
    <row r="99" ht="42.0" customHeight="true">
      <c r="A99" s="10"/>
      <c r="B99" s="11"/>
      <c r="C99" s="11" t="s">
        <v>105</v>
      </c>
      <c r="D99" s="11"/>
      <c r="E99" s="12" t="s">
        <v>13</v>
      </c>
      <c r="F99" s="13" t="n">
        <v>1.0</v>
      </c>
      <c r="G99" s="16"/>
      <c r="I99" s="17" t="n">
        <v>90.0</v>
      </c>
      <c r="J99" s="18" t="s">
        <v>106</v>
      </c>
    </row>
    <row r="100" ht="42.0" customHeight="true">
      <c r="A100" s="10" t="s">
        <v>107</v>
      </c>
      <c r="B100" s="11"/>
      <c r="C100" s="11"/>
      <c r="D100" s="11"/>
      <c r="E100" s="12" t="s">
        <v>13</v>
      </c>
      <c r="F100" s="13" t="n">
        <v>1.0</v>
      </c>
      <c r="G100" s="15">
        <f>G88+G91+G97</f>
      </c>
      <c r="I100" s="17" t="n">
        <v>91.0</v>
      </c>
      <c r="J100" s="18"/>
    </row>
    <row r="101" ht="42.0" customHeight="true">
      <c r="A101" s="10"/>
      <c r="B101" s="11" t="s">
        <v>108</v>
      </c>
      <c r="C101" s="11"/>
      <c r="D101" s="11"/>
      <c r="E101" s="12" t="s">
        <v>13</v>
      </c>
      <c r="F101" s="13" t="n">
        <v>1.0</v>
      </c>
      <c r="G101" s="16"/>
      <c r="I101" s="17" t="n">
        <v>92.0</v>
      </c>
      <c r="J101" s="18" t="s">
        <v>109</v>
      </c>
    </row>
    <row r="102" ht="42.0" customHeight="true">
      <c r="A102" s="10"/>
      <c r="B102" s="11" t="s">
        <v>110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 t="n">
        <v>220.0</v>
      </c>
    </row>
    <row r="103" ht="42.0" customHeight="true">
      <c r="A103" s="10" t="s">
        <v>111</v>
      </c>
      <c r="B103" s="11"/>
      <c r="C103" s="11"/>
      <c r="D103" s="11"/>
      <c r="E103" s="12" t="s">
        <v>13</v>
      </c>
      <c r="F103" s="13" t="n">
        <v>1.0</v>
      </c>
      <c r="G103" s="15">
        <f>G100+G102</f>
      </c>
      <c r="I103" s="17" t="n">
        <v>94.0</v>
      </c>
      <c r="J103" s="18" t="n">
        <v>30.0</v>
      </c>
    </row>
    <row r="104" ht="42.0" customHeight="true">
      <c r="A104" s="19" t="s">
        <v>112</v>
      </c>
      <c r="B104" s="20"/>
      <c r="C104" s="20"/>
      <c r="D104" s="20"/>
      <c r="E104" s="21" t="s">
        <v>113</v>
      </c>
      <c r="F104" s="22" t="s">
        <v>113</v>
      </c>
      <c r="G104" s="24">
        <f>G103</f>
      </c>
      <c r="I104" s="26" t="n">
        <v>95.0</v>
      </c>
      <c r="J104" s="26" t="n">
        <v>90.0</v>
      </c>
    </row>
    <row r="105">
      <c r="I10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C26:D26"/>
    <mergeCell ref="D27"/>
    <mergeCell ref="D28"/>
    <mergeCell ref="D29"/>
    <mergeCell ref="D30"/>
    <mergeCell ref="D31"/>
    <mergeCell ref="D32"/>
    <mergeCell ref="D33"/>
    <mergeCell ref="D34"/>
    <mergeCell ref="C35:D35"/>
    <mergeCell ref="D36"/>
    <mergeCell ref="B37:D37"/>
    <mergeCell ref="C38:D38"/>
    <mergeCell ref="D39"/>
    <mergeCell ref="D40"/>
    <mergeCell ref="C41:D41"/>
    <mergeCell ref="D42"/>
    <mergeCell ref="C43:D43"/>
    <mergeCell ref="D44"/>
    <mergeCell ref="D45"/>
    <mergeCell ref="C46:D46"/>
    <mergeCell ref="D47"/>
    <mergeCell ref="D48"/>
    <mergeCell ref="D49"/>
    <mergeCell ref="D50"/>
    <mergeCell ref="D51"/>
    <mergeCell ref="D52"/>
    <mergeCell ref="D53"/>
    <mergeCell ref="B54:D54"/>
    <mergeCell ref="C55:D55"/>
    <mergeCell ref="D56"/>
    <mergeCell ref="C57:D57"/>
    <mergeCell ref="D58"/>
    <mergeCell ref="C59:D59"/>
    <mergeCell ref="D60"/>
    <mergeCell ref="C61:D61"/>
    <mergeCell ref="D62"/>
    <mergeCell ref="D63"/>
    <mergeCell ref="D64"/>
    <mergeCell ref="B65:D65"/>
    <mergeCell ref="C66:D66"/>
    <mergeCell ref="D67"/>
    <mergeCell ref="C68:D68"/>
    <mergeCell ref="D69"/>
    <mergeCell ref="B70:D70"/>
    <mergeCell ref="C71:D71"/>
    <mergeCell ref="D72"/>
    <mergeCell ref="D73"/>
    <mergeCell ref="D74"/>
    <mergeCell ref="C75:D75"/>
    <mergeCell ref="D76"/>
    <mergeCell ref="D77"/>
    <mergeCell ref="B78:D78"/>
    <mergeCell ref="C79:D79"/>
    <mergeCell ref="D80"/>
    <mergeCell ref="C81:D81"/>
    <mergeCell ref="D82"/>
    <mergeCell ref="D83"/>
    <mergeCell ref="D84"/>
    <mergeCell ref="B85:D85"/>
    <mergeCell ref="C86:D86"/>
    <mergeCell ref="D87"/>
    <mergeCell ref="A88:D88"/>
    <mergeCell ref="B89:D89"/>
    <mergeCell ref="B90:D90"/>
    <mergeCell ref="A91:D91"/>
    <mergeCell ref="B92:D92"/>
    <mergeCell ref="C93:D93"/>
    <mergeCell ref="D94"/>
    <mergeCell ref="B95:D95"/>
    <mergeCell ref="A96:D96"/>
    <mergeCell ref="B97:D97"/>
    <mergeCell ref="C98:D98"/>
    <mergeCell ref="C99:D99"/>
    <mergeCell ref="A100:D100"/>
    <mergeCell ref="B101:D101"/>
    <mergeCell ref="B102:D102"/>
    <mergeCell ref="A103:D103"/>
    <mergeCell ref="A104:D10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2026-06-18T16:29:06Z</dcterms:created>
  <dc:creator>Apache POI</dc:creator>
</cp:coreProperties>
</file>